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43" documentId="11_925EBF53257329DBC924A84AC563F53426103590" xr6:coauthVersionLast="46" xr6:coauthVersionMax="46" xr10:uidLastSave="{787AFD17-33BB-45E2-806D-59D991014758}"/>
  <bookViews>
    <workbookView xWindow="-110" yWindow="-110" windowWidth="19420" windowHeight="1042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" l="1"/>
  <c r="H4" i="2"/>
  <c r="I4" i="2"/>
  <c r="G5" i="2"/>
  <c r="H5" i="2"/>
  <c r="I5" i="2"/>
  <c r="G6" i="2"/>
  <c r="H6" i="2"/>
  <c r="I6" i="2"/>
  <c r="G7" i="2"/>
  <c r="H7" i="2"/>
  <c r="I7" i="2"/>
  <c r="G8" i="2"/>
  <c r="K8" i="2" s="1"/>
  <c r="H8" i="2"/>
  <c r="I8" i="2"/>
  <c r="G9" i="2"/>
  <c r="H9" i="2"/>
  <c r="I9" i="2"/>
  <c r="G10" i="2"/>
  <c r="H10" i="2"/>
  <c r="K10" i="2" s="1"/>
  <c r="I10" i="2"/>
  <c r="G11" i="2"/>
  <c r="H11" i="2"/>
  <c r="I11" i="2"/>
  <c r="G12" i="2"/>
  <c r="H12" i="2"/>
  <c r="I12" i="2"/>
  <c r="G13" i="2"/>
  <c r="K13" i="2" s="1"/>
  <c r="H13" i="2"/>
  <c r="I13" i="2"/>
  <c r="G14" i="2"/>
  <c r="H14" i="2"/>
  <c r="I14" i="2"/>
  <c r="H3" i="2"/>
  <c r="I3" i="2"/>
  <c r="G3" i="2"/>
  <c r="K7" i="2"/>
  <c r="K5" i="2"/>
  <c r="K3" i="2"/>
  <c r="J13" i="1"/>
  <c r="J14" i="1"/>
  <c r="J15" i="1"/>
  <c r="J16" i="1"/>
  <c r="J17" i="1"/>
  <c r="J18" i="1"/>
  <c r="J19" i="1"/>
  <c r="J20" i="1"/>
  <c r="J21" i="1"/>
  <c r="J22" i="1"/>
  <c r="J23" i="1"/>
  <c r="J12" i="1"/>
  <c r="H14" i="1"/>
  <c r="H15" i="1"/>
  <c r="H16" i="1"/>
  <c r="H17" i="1"/>
  <c r="H18" i="1"/>
  <c r="H19" i="1"/>
  <c r="H20" i="1"/>
  <c r="H21" i="1"/>
  <c r="H22" i="1"/>
  <c r="H23" i="1"/>
  <c r="H13" i="1"/>
  <c r="G14" i="1"/>
  <c r="G15" i="1"/>
  <c r="G16" i="1"/>
  <c r="G17" i="1"/>
  <c r="G18" i="1"/>
  <c r="G19" i="1"/>
  <c r="G20" i="1"/>
  <c r="G21" i="1"/>
  <c r="G22" i="1"/>
  <c r="G23" i="1"/>
  <c r="G13" i="1"/>
  <c r="F14" i="1"/>
  <c r="F15" i="1"/>
  <c r="F16" i="1"/>
  <c r="F17" i="1"/>
  <c r="F18" i="1"/>
  <c r="F19" i="1"/>
  <c r="F20" i="1"/>
  <c r="F21" i="1"/>
  <c r="F22" i="1"/>
  <c r="F23" i="1"/>
  <c r="F13" i="1"/>
  <c r="K11" i="2" l="1"/>
  <c r="K6" i="2"/>
  <c r="K14" i="2"/>
  <c r="K9" i="2"/>
  <c r="K4" i="2"/>
  <c r="K12" i="2"/>
</calcChain>
</file>

<file path=xl/sharedStrings.xml><?xml version="1.0" encoding="utf-8"?>
<sst xmlns="http://schemas.openxmlformats.org/spreadsheetml/2006/main" count="5" uniqueCount="4">
  <si>
    <t>Average</t>
  </si>
  <si>
    <t>Concentration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</si>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</sst>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3"/>
  <sheetViews>
    <sheetView topLeftCell="A7" workbookViewId="0">
      <selection activeCell="B12" sqref="B12:D23"/>
    </sheetView>
  </sheetViews>
  <sheetFormatPr defaultRowHeight="14.5" x14ac:dyDescent="0.35"/>
  <sheetData>
    <row r="2" spans="1:13" x14ac:dyDescent="0.35">
      <c r="B2">
        <v>6.0999999999999999E-2</v>
      </c>
      <c r="C2">
        <v>6.6000000000000003E-2</v>
      </c>
      <c r="D2">
        <v>8.1000000000000003E-2</v>
      </c>
      <c r="E2">
        <v>9.0999999999999998E-2</v>
      </c>
      <c r="F2">
        <v>7.8E-2</v>
      </c>
      <c r="G2">
        <v>7.3999999999999996E-2</v>
      </c>
      <c r="H2">
        <v>7.0000000000000007E-2</v>
      </c>
      <c r="I2">
        <v>7.5999999999999998E-2</v>
      </c>
      <c r="J2">
        <v>7.9000000000000001E-2</v>
      </c>
      <c r="K2">
        <v>7.0999999999999994E-2</v>
      </c>
      <c r="L2">
        <v>0.08</v>
      </c>
      <c r="M2">
        <v>7.9000000000000001E-2</v>
      </c>
    </row>
    <row r="3" spans="1:13" x14ac:dyDescent="0.35">
      <c r="B3">
        <v>7.4999999999999997E-2</v>
      </c>
      <c r="C3">
        <v>0.372</v>
      </c>
      <c r="D3">
        <v>0.35599999999999998</v>
      </c>
      <c r="E3">
        <v>0.35299999999999998</v>
      </c>
      <c r="F3">
        <v>0.34300000000000003</v>
      </c>
      <c r="G3">
        <v>0.33600000000000002</v>
      </c>
      <c r="H3">
        <v>0.26100000000000001</v>
      </c>
      <c r="I3">
        <v>0.214</v>
      </c>
      <c r="J3">
        <v>0.14499999999999999</v>
      </c>
      <c r="K3">
        <v>9.9000000000000005E-2</v>
      </c>
      <c r="L3">
        <v>4.8000000000000001E-2</v>
      </c>
      <c r="M3">
        <v>7.8E-2</v>
      </c>
    </row>
    <row r="4" spans="1:13" x14ac:dyDescent="0.35">
      <c r="B4">
        <v>0.08</v>
      </c>
      <c r="C4">
        <v>0.35299999999999998</v>
      </c>
      <c r="D4">
        <v>0.26700000000000002</v>
      </c>
      <c r="E4">
        <v>0.27800000000000002</v>
      </c>
      <c r="F4">
        <v>0.255</v>
      </c>
      <c r="G4">
        <v>0.25700000000000001</v>
      </c>
      <c r="H4">
        <v>0.22700000000000001</v>
      </c>
      <c r="I4">
        <v>0.17100000000000001</v>
      </c>
      <c r="J4">
        <v>0.1</v>
      </c>
      <c r="K4">
        <v>9.1999999999999998E-2</v>
      </c>
      <c r="L4">
        <v>5.3999999999999999E-2</v>
      </c>
      <c r="M4">
        <v>6.5000000000000002E-2</v>
      </c>
    </row>
    <row r="5" spans="1:13" x14ac:dyDescent="0.35">
      <c r="B5">
        <v>7.2999999999999995E-2</v>
      </c>
      <c r="C5">
        <v>0.308</v>
      </c>
      <c r="D5">
        <v>0.28899999999999998</v>
      </c>
      <c r="E5">
        <v>0.27500000000000002</v>
      </c>
      <c r="F5">
        <v>0.27800000000000002</v>
      </c>
      <c r="G5">
        <v>0.23799999999999999</v>
      </c>
      <c r="H5">
        <v>0.22900000000000001</v>
      </c>
      <c r="I5">
        <v>0.17199999999999999</v>
      </c>
      <c r="J5">
        <v>0.10199999999999999</v>
      </c>
      <c r="K5">
        <v>9.6000000000000002E-2</v>
      </c>
      <c r="L5">
        <v>5.0999999999999997E-2</v>
      </c>
      <c r="M5">
        <v>6.8000000000000005E-2</v>
      </c>
    </row>
    <row r="6" spans="1:13" x14ac:dyDescent="0.35">
      <c r="B6">
        <v>7.8E-2</v>
      </c>
      <c r="C6">
        <v>5.8999999999999997E-2</v>
      </c>
      <c r="D6">
        <v>5.5E-2</v>
      </c>
      <c r="E6">
        <v>0.38500000000000001</v>
      </c>
      <c r="F6">
        <v>7.5999999999999998E-2</v>
      </c>
      <c r="G6">
        <v>6.0999999999999999E-2</v>
      </c>
      <c r="H6">
        <v>8.4000000000000005E-2</v>
      </c>
      <c r="I6">
        <v>7.0000000000000007E-2</v>
      </c>
      <c r="J6">
        <v>7.3999999999999996E-2</v>
      </c>
      <c r="K6">
        <v>6.9000000000000006E-2</v>
      </c>
      <c r="L6">
        <v>6.4000000000000001E-2</v>
      </c>
      <c r="M6">
        <v>6.6000000000000003E-2</v>
      </c>
    </row>
    <row r="7" spans="1:13" x14ac:dyDescent="0.35">
      <c r="B7">
        <v>5.8000000000000003E-2</v>
      </c>
      <c r="C7">
        <v>5.1999999999999998E-2</v>
      </c>
      <c r="D7">
        <v>5.2999999999999999E-2</v>
      </c>
      <c r="E7">
        <v>0.41199999999999998</v>
      </c>
      <c r="F7">
        <v>7.4999999999999997E-2</v>
      </c>
      <c r="G7">
        <v>3.9E-2</v>
      </c>
      <c r="H7">
        <v>0.04</v>
      </c>
      <c r="I7">
        <v>4.1000000000000002E-2</v>
      </c>
      <c r="J7">
        <v>4.1000000000000002E-2</v>
      </c>
      <c r="K7">
        <v>3.7999999999999999E-2</v>
      </c>
      <c r="L7">
        <v>0.04</v>
      </c>
      <c r="M7">
        <v>3.9E-2</v>
      </c>
    </row>
    <row r="8" spans="1:13" x14ac:dyDescent="0.35">
      <c r="B8">
        <v>7.5999999999999998E-2</v>
      </c>
      <c r="C8">
        <v>5.5E-2</v>
      </c>
      <c r="D8">
        <v>5.7000000000000002E-2</v>
      </c>
      <c r="E8">
        <v>0.35199999999999998</v>
      </c>
      <c r="F8">
        <v>6.2E-2</v>
      </c>
      <c r="G8">
        <v>0.04</v>
      </c>
      <c r="H8">
        <v>4.2999999999999997E-2</v>
      </c>
      <c r="I8">
        <v>3.9E-2</v>
      </c>
      <c r="J8">
        <v>3.9E-2</v>
      </c>
      <c r="K8">
        <v>6.3E-2</v>
      </c>
      <c r="L8">
        <v>0.04</v>
      </c>
      <c r="M8">
        <v>4.1000000000000002E-2</v>
      </c>
    </row>
    <row r="9" spans="1:13" x14ac:dyDescent="0.35">
      <c r="B9">
        <v>6.4000000000000001E-2</v>
      </c>
      <c r="C9">
        <v>7.0000000000000007E-2</v>
      </c>
      <c r="D9">
        <v>6.7000000000000004E-2</v>
      </c>
      <c r="E9">
        <v>6.7000000000000004E-2</v>
      </c>
      <c r="F9">
        <v>7.0999999999999994E-2</v>
      </c>
      <c r="G9">
        <v>3.9E-2</v>
      </c>
      <c r="H9">
        <v>4.2000000000000003E-2</v>
      </c>
      <c r="I9">
        <v>3.7999999999999999E-2</v>
      </c>
      <c r="J9">
        <v>3.9E-2</v>
      </c>
      <c r="K9">
        <v>0.04</v>
      </c>
      <c r="L9">
        <v>3.7999999999999999E-2</v>
      </c>
      <c r="M9">
        <v>4.2000000000000003E-2</v>
      </c>
    </row>
    <row r="11" spans="1:13" x14ac:dyDescent="0.35">
      <c r="J11" s="1" t="s">
        <v>0</v>
      </c>
    </row>
    <row r="12" spans="1:13" x14ac:dyDescent="0.35">
      <c r="A12" s="1">
        <v>0</v>
      </c>
      <c r="B12">
        <v>0.372</v>
      </c>
      <c r="C12">
        <v>0.35299999999999998</v>
      </c>
      <c r="D12">
        <v>0.308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>
        <v>0.35599999999999998</v>
      </c>
      <c r="C13">
        <v>0.26700000000000002</v>
      </c>
      <c r="D13">
        <v>0.28899999999999998</v>
      </c>
      <c r="F13">
        <f>(B12/0.356)*100</f>
        <v>104.49438202247192</v>
      </c>
      <c r="G13">
        <f>(C12/0.267)*100</f>
        <v>132.20973782771534</v>
      </c>
      <c r="H13">
        <f>(D12/0.289)*100</f>
        <v>106.57439446366783</v>
      </c>
      <c r="J13">
        <f t="shared" ref="J13:J23" si="0">(F13+G13+H13)/3</f>
        <v>114.42617143795171</v>
      </c>
    </row>
    <row r="14" spans="1:13" x14ac:dyDescent="0.35">
      <c r="A14" s="1">
        <v>0.05</v>
      </c>
      <c r="B14">
        <v>0.35299999999999998</v>
      </c>
      <c r="C14">
        <v>0.27800000000000002</v>
      </c>
      <c r="D14">
        <v>0.27500000000000002</v>
      </c>
      <c r="F14">
        <f t="shared" ref="F14:F23" si="1">(B13/0.356)*100</f>
        <v>100</v>
      </c>
      <c r="G14">
        <f t="shared" ref="G14:G23" si="2">(C13/0.267)*100</f>
        <v>100</v>
      </c>
      <c r="H14">
        <f t="shared" ref="H14:H23" si="3">(D13/0.289)*100</f>
        <v>100</v>
      </c>
      <c r="J14">
        <f t="shared" si="0"/>
        <v>100</v>
      </c>
    </row>
    <row r="15" spans="1:13" x14ac:dyDescent="0.35">
      <c r="A15" s="1">
        <v>0.1</v>
      </c>
      <c r="B15">
        <v>0.34300000000000003</v>
      </c>
      <c r="C15">
        <v>0.255</v>
      </c>
      <c r="D15">
        <v>0.27800000000000002</v>
      </c>
      <c r="F15">
        <f t="shared" si="1"/>
        <v>99.157303370786522</v>
      </c>
      <c r="G15">
        <f t="shared" si="2"/>
        <v>104.11985018726593</v>
      </c>
      <c r="H15">
        <f t="shared" si="3"/>
        <v>95.15570934256057</v>
      </c>
      <c r="J15">
        <f t="shared" si="0"/>
        <v>99.477620966871015</v>
      </c>
    </row>
    <row r="16" spans="1:13" x14ac:dyDescent="0.35">
      <c r="A16" s="1">
        <v>0.2</v>
      </c>
      <c r="B16">
        <v>0.33600000000000002</v>
      </c>
      <c r="C16">
        <v>0.25700000000000001</v>
      </c>
      <c r="D16">
        <v>0.23799999999999999</v>
      </c>
      <c r="F16">
        <f t="shared" si="1"/>
        <v>96.348314606741582</v>
      </c>
      <c r="G16">
        <f t="shared" si="2"/>
        <v>95.50561797752809</v>
      </c>
      <c r="H16">
        <f t="shared" si="3"/>
        <v>96.193771626297604</v>
      </c>
      <c r="J16">
        <f t="shared" si="0"/>
        <v>96.015901403522435</v>
      </c>
    </row>
    <row r="17" spans="1:10" x14ac:dyDescent="0.35">
      <c r="A17" s="1">
        <v>0.3</v>
      </c>
      <c r="B17">
        <v>0.26100000000000001</v>
      </c>
      <c r="C17">
        <v>0.22700000000000001</v>
      </c>
      <c r="D17">
        <v>0.22900000000000001</v>
      </c>
      <c r="F17">
        <f t="shared" si="1"/>
        <v>94.382022471910119</v>
      </c>
      <c r="G17">
        <f t="shared" si="2"/>
        <v>96.254681647940075</v>
      </c>
      <c r="H17">
        <f t="shared" si="3"/>
        <v>82.352941176470594</v>
      </c>
      <c r="J17">
        <f t="shared" si="0"/>
        <v>90.996548432106934</v>
      </c>
    </row>
    <row r="18" spans="1:10" x14ac:dyDescent="0.35">
      <c r="A18" s="1">
        <v>0.5</v>
      </c>
      <c r="B18">
        <v>0.214</v>
      </c>
      <c r="C18">
        <v>0.17100000000000001</v>
      </c>
      <c r="D18">
        <v>0.17199999999999999</v>
      </c>
      <c r="F18">
        <f t="shared" si="1"/>
        <v>73.314606741573044</v>
      </c>
      <c r="G18">
        <f t="shared" si="2"/>
        <v>85.018726591760299</v>
      </c>
      <c r="H18">
        <f t="shared" si="3"/>
        <v>79.238754325259521</v>
      </c>
      <c r="J18">
        <f t="shared" si="0"/>
        <v>79.190695886197616</v>
      </c>
    </row>
    <row r="19" spans="1:10" x14ac:dyDescent="0.35">
      <c r="A19" s="1">
        <v>0.75</v>
      </c>
      <c r="B19">
        <v>0.14499999999999999</v>
      </c>
      <c r="C19">
        <v>0.1</v>
      </c>
      <c r="D19">
        <v>0.10199999999999999</v>
      </c>
      <c r="F19">
        <f t="shared" si="1"/>
        <v>60.112359550561798</v>
      </c>
      <c r="G19">
        <f t="shared" si="2"/>
        <v>64.044943820224717</v>
      </c>
      <c r="H19">
        <f t="shared" si="3"/>
        <v>59.515570934256054</v>
      </c>
      <c r="J19">
        <f t="shared" si="0"/>
        <v>61.224291435014187</v>
      </c>
    </row>
    <row r="20" spans="1:10" x14ac:dyDescent="0.35">
      <c r="A20" s="1">
        <v>1</v>
      </c>
      <c r="B20">
        <v>9.9000000000000005E-2</v>
      </c>
      <c r="C20">
        <v>9.1999999999999998E-2</v>
      </c>
      <c r="D20">
        <v>9.6000000000000002E-2</v>
      </c>
      <c r="F20">
        <f t="shared" si="1"/>
        <v>40.730337078651687</v>
      </c>
      <c r="G20">
        <f t="shared" si="2"/>
        <v>37.453183520599254</v>
      </c>
      <c r="H20">
        <f t="shared" si="3"/>
        <v>35.294117647058826</v>
      </c>
      <c r="J20">
        <f t="shared" si="0"/>
        <v>37.825879415436589</v>
      </c>
    </row>
    <row r="21" spans="1:10" x14ac:dyDescent="0.35">
      <c r="A21" s="1">
        <v>5</v>
      </c>
      <c r="B21">
        <v>4.8000000000000001E-2</v>
      </c>
      <c r="C21">
        <v>5.3999999999999999E-2</v>
      </c>
      <c r="D21">
        <v>5.0999999999999997E-2</v>
      </c>
      <c r="F21">
        <f t="shared" si="1"/>
        <v>27.808988764044944</v>
      </c>
      <c r="G21">
        <f t="shared" si="2"/>
        <v>34.456928838951306</v>
      </c>
      <c r="H21">
        <f t="shared" si="3"/>
        <v>33.21799307958478</v>
      </c>
      <c r="J21">
        <f t="shared" si="0"/>
        <v>31.827970227527015</v>
      </c>
    </row>
    <row r="22" spans="1:10" x14ac:dyDescent="0.35">
      <c r="A22" s="1">
        <v>10</v>
      </c>
      <c r="B22">
        <v>5.8999999999999997E-2</v>
      </c>
      <c r="C22">
        <v>5.1999999999999998E-2</v>
      </c>
      <c r="D22">
        <v>5.5E-2</v>
      </c>
      <c r="F22">
        <f t="shared" si="1"/>
        <v>13.48314606741573</v>
      </c>
      <c r="G22">
        <f t="shared" si="2"/>
        <v>20.224719101123593</v>
      </c>
      <c r="H22">
        <f t="shared" si="3"/>
        <v>17.647058823529413</v>
      </c>
      <c r="J22">
        <f t="shared" si="0"/>
        <v>17.118307997356244</v>
      </c>
    </row>
    <row r="23" spans="1:10" x14ac:dyDescent="0.35">
      <c r="A23" s="1">
        <v>50</v>
      </c>
      <c r="B23">
        <v>5.5E-2</v>
      </c>
      <c r="C23">
        <v>5.2999999999999999E-2</v>
      </c>
      <c r="D23">
        <v>5.7000000000000002E-2</v>
      </c>
      <c r="F23">
        <f t="shared" si="1"/>
        <v>16.573033707865168</v>
      </c>
      <c r="G23">
        <f t="shared" si="2"/>
        <v>19.475655430711608</v>
      </c>
      <c r="H23">
        <f t="shared" si="3"/>
        <v>19.031141868512112</v>
      </c>
      <c r="J23">
        <f t="shared" si="0"/>
        <v>18.359943669029629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E1637-A6DA-41C1-BF9D-C148F4944C62}">
  <dimension ref="A1:K14"/>
  <sheetViews>
    <sheetView tabSelected="1" workbookViewId="0">
      <selection activeCell="G3" sqref="G3:I14"/>
    </sheetView>
  </sheetViews>
  <sheetFormatPr defaultRowHeight="14.5" x14ac:dyDescent="0.35"/>
  <cols>
    <col min="1" max="18" width="13.1796875" customWidth="1"/>
  </cols>
  <sheetData>
    <row r="1" spans="1:11" x14ac:dyDescent="0.35">
      <c r="A1" s="1" t="s">
        <v>1</v>
      </c>
      <c r="B1" s="2" t="s">
        <v>2</v>
      </c>
      <c r="C1" s="3"/>
      <c r="D1" s="3"/>
      <c r="G1" s="2" t="s">
        <v>3</v>
      </c>
      <c r="H1" s="4"/>
      <c r="I1" s="4"/>
      <c r="K1" s="1" t="s">
        <v>0</v>
      </c>
    </row>
    <row r="3" spans="1:11" x14ac:dyDescent="0.35">
      <c r="A3" s="1">
        <v>0</v>
      </c>
      <c r="C3">
        <v>0.372</v>
      </c>
      <c r="D3">
        <v>0.35299999999999998</v>
      </c>
      <c r="E3">
        <v>0.308</v>
      </c>
      <c r="G3">
        <f>(C3/0.00001576)</f>
        <v>23604.06091370558</v>
      </c>
      <c r="H3">
        <f t="shared" ref="H3:I3" si="0">(D3/0.00001576)</f>
        <v>22398.477157360401</v>
      </c>
      <c r="I3">
        <f t="shared" si="0"/>
        <v>19543.147208121823</v>
      </c>
      <c r="K3">
        <f>(SUM(G3:I3)/3)</f>
        <v>21848.561759729269</v>
      </c>
    </row>
    <row r="4" spans="1:11" x14ac:dyDescent="0.35">
      <c r="A4" s="1">
        <v>0.01</v>
      </c>
      <c r="C4">
        <v>0.35599999999999998</v>
      </c>
      <c r="D4">
        <v>0.26700000000000002</v>
      </c>
      <c r="E4">
        <v>0.28899999999999998</v>
      </c>
      <c r="G4">
        <f t="shared" ref="G4:G14" si="1">(C4/0.00001576)</f>
        <v>22588.832487309643</v>
      </c>
      <c r="H4">
        <f t="shared" ref="H4:H14" si="2">(D4/0.00001576)</f>
        <v>16941.624365482232</v>
      </c>
      <c r="I4">
        <f t="shared" ref="I4:I14" si="3">(E4/0.00001576)</f>
        <v>18337.563451776645</v>
      </c>
      <c r="K4">
        <f t="shared" ref="K4:K14" si="4">(SUM(G4:I4)/3)</f>
        <v>19289.340101522841</v>
      </c>
    </row>
    <row r="5" spans="1:11" x14ac:dyDescent="0.35">
      <c r="A5" s="1">
        <v>0.05</v>
      </c>
      <c r="C5">
        <v>0.35299999999999998</v>
      </c>
      <c r="D5">
        <v>0.27800000000000002</v>
      </c>
      <c r="E5">
        <v>0.27500000000000002</v>
      </c>
      <c r="G5">
        <f t="shared" si="1"/>
        <v>22398.477157360401</v>
      </c>
      <c r="H5">
        <f t="shared" si="2"/>
        <v>17639.593908629442</v>
      </c>
      <c r="I5">
        <f t="shared" si="3"/>
        <v>17449.238578680204</v>
      </c>
      <c r="K5">
        <f t="shared" si="4"/>
        <v>19162.436548223352</v>
      </c>
    </row>
    <row r="6" spans="1:11" x14ac:dyDescent="0.35">
      <c r="A6" s="1">
        <v>0.1</v>
      </c>
      <c r="C6">
        <v>0.34300000000000003</v>
      </c>
      <c r="D6">
        <v>0.255</v>
      </c>
      <c r="E6">
        <v>0.27800000000000002</v>
      </c>
      <c r="G6">
        <f t="shared" si="1"/>
        <v>21763.959390862943</v>
      </c>
      <c r="H6">
        <f t="shared" si="2"/>
        <v>16180.203045685277</v>
      </c>
      <c r="I6">
        <f t="shared" si="3"/>
        <v>17639.593908629442</v>
      </c>
      <c r="K6">
        <f t="shared" si="4"/>
        <v>18527.91878172589</v>
      </c>
    </row>
    <row r="7" spans="1:11" x14ac:dyDescent="0.35">
      <c r="A7" s="1">
        <v>0.2</v>
      </c>
      <c r="C7">
        <v>0.33600000000000002</v>
      </c>
      <c r="D7">
        <v>0.25700000000000001</v>
      </c>
      <c r="E7">
        <v>0.23799999999999999</v>
      </c>
      <c r="G7">
        <f t="shared" si="1"/>
        <v>21319.796954314719</v>
      </c>
      <c r="H7">
        <f t="shared" si="2"/>
        <v>16307.10659898477</v>
      </c>
      <c r="I7">
        <f t="shared" si="3"/>
        <v>15101.522842639592</v>
      </c>
      <c r="K7">
        <f t="shared" si="4"/>
        <v>17576.142131979694</v>
      </c>
    </row>
    <row r="8" spans="1:11" x14ac:dyDescent="0.35">
      <c r="A8" s="1">
        <v>0.3</v>
      </c>
      <c r="C8">
        <v>0.26100000000000001</v>
      </c>
      <c r="D8">
        <v>0.22700000000000001</v>
      </c>
      <c r="E8">
        <v>0.22900000000000001</v>
      </c>
      <c r="G8">
        <f t="shared" si="1"/>
        <v>16560.913705583756</v>
      </c>
      <c r="H8">
        <f t="shared" si="2"/>
        <v>14403.553299492385</v>
      </c>
      <c r="I8">
        <f t="shared" si="3"/>
        <v>14530.456852791878</v>
      </c>
      <c r="K8">
        <f t="shared" si="4"/>
        <v>15164.974619289342</v>
      </c>
    </row>
    <row r="9" spans="1:11" x14ac:dyDescent="0.35">
      <c r="A9" s="1">
        <v>0.5</v>
      </c>
      <c r="C9">
        <v>0.214</v>
      </c>
      <c r="D9">
        <v>0.17100000000000001</v>
      </c>
      <c r="E9">
        <v>0.17199999999999999</v>
      </c>
      <c r="G9">
        <f t="shared" si="1"/>
        <v>13578.680203045684</v>
      </c>
      <c r="H9">
        <f t="shared" si="2"/>
        <v>10850.253807106599</v>
      </c>
      <c r="I9">
        <f t="shared" si="3"/>
        <v>10913.705583756344</v>
      </c>
      <c r="K9">
        <f t="shared" si="4"/>
        <v>11780.87986463621</v>
      </c>
    </row>
    <row r="10" spans="1:11" x14ac:dyDescent="0.35">
      <c r="A10" s="1">
        <v>0.75</v>
      </c>
      <c r="C10">
        <v>0.14499999999999999</v>
      </c>
      <c r="D10">
        <v>0.1</v>
      </c>
      <c r="E10">
        <v>0.10199999999999999</v>
      </c>
      <c r="G10">
        <f t="shared" si="1"/>
        <v>9200.5076142131966</v>
      </c>
      <c r="H10">
        <f t="shared" si="2"/>
        <v>6345.1776649746189</v>
      </c>
      <c r="I10">
        <f t="shared" si="3"/>
        <v>6472.0812182741111</v>
      </c>
      <c r="K10">
        <f t="shared" si="4"/>
        <v>7339.2554991539755</v>
      </c>
    </row>
    <row r="11" spans="1:11" x14ac:dyDescent="0.35">
      <c r="A11" s="1">
        <v>1</v>
      </c>
      <c r="C11">
        <v>9.9000000000000005E-2</v>
      </c>
      <c r="D11">
        <v>9.1999999999999998E-2</v>
      </c>
      <c r="E11">
        <v>9.6000000000000002E-2</v>
      </c>
      <c r="G11">
        <f t="shared" si="1"/>
        <v>6281.7258883248724</v>
      </c>
      <c r="H11">
        <f t="shared" si="2"/>
        <v>5837.5634517766493</v>
      </c>
      <c r="I11">
        <f t="shared" si="3"/>
        <v>6091.3705583756337</v>
      </c>
      <c r="K11">
        <f t="shared" si="4"/>
        <v>6070.2199661590521</v>
      </c>
    </row>
    <row r="12" spans="1:11" x14ac:dyDescent="0.35">
      <c r="A12" s="1">
        <v>5</v>
      </c>
      <c r="C12">
        <v>4.8000000000000001E-2</v>
      </c>
      <c r="D12">
        <v>5.3999999999999999E-2</v>
      </c>
      <c r="E12">
        <v>5.0999999999999997E-2</v>
      </c>
      <c r="G12">
        <f t="shared" si="1"/>
        <v>3045.6852791878168</v>
      </c>
      <c r="H12">
        <f t="shared" si="2"/>
        <v>3426.3959390862942</v>
      </c>
      <c r="I12">
        <f t="shared" si="3"/>
        <v>3236.0406091370555</v>
      </c>
      <c r="K12">
        <f t="shared" si="4"/>
        <v>3236.0406091370555</v>
      </c>
    </row>
    <row r="13" spans="1:11" x14ac:dyDescent="0.35">
      <c r="A13" s="1">
        <v>10</v>
      </c>
      <c r="C13">
        <v>5.8999999999999997E-2</v>
      </c>
      <c r="D13">
        <v>5.1999999999999998E-2</v>
      </c>
      <c r="E13">
        <v>5.5E-2</v>
      </c>
      <c r="G13">
        <f t="shared" si="1"/>
        <v>3743.6548223350246</v>
      </c>
      <c r="H13">
        <f t="shared" si="2"/>
        <v>3299.4923857868016</v>
      </c>
      <c r="I13">
        <f t="shared" si="3"/>
        <v>3489.8477157360403</v>
      </c>
      <c r="K13">
        <f t="shared" si="4"/>
        <v>3510.9983079526223</v>
      </c>
    </row>
    <row r="14" spans="1:11" x14ac:dyDescent="0.35">
      <c r="A14" s="1">
        <v>50</v>
      </c>
      <c r="C14">
        <v>5.5E-2</v>
      </c>
      <c r="D14">
        <v>5.2999999999999999E-2</v>
      </c>
      <c r="E14">
        <v>5.7000000000000002E-2</v>
      </c>
      <c r="G14">
        <f t="shared" si="1"/>
        <v>3489.8477157360403</v>
      </c>
      <c r="H14">
        <f t="shared" si="2"/>
        <v>3362.9441624365477</v>
      </c>
      <c r="I14">
        <f t="shared" si="3"/>
        <v>3616.7512690355329</v>
      </c>
      <c r="K14">
        <f t="shared" si="4"/>
        <v>3489.8477157360398</v>
      </c>
    </row>
  </sheetData>
  <mergeCells count="2">
    <mergeCell ref="B1:D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2021-04-20T01:53:31Z</dcterms:created>
  <dcterms:modified xsi:type="dcterms:W3CDTF">2021-05-05T02:01:31Z</dcterms:modified>
</cp:coreProperties>
</file>